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2do informe trimestral\VI. LDF\"/>
    </mc:Choice>
  </mc:AlternateContent>
  <xr:revisionPtr revIDLastSave="0" documentId="13_ncr:1_{DD04C220-2061-42DF-A0C2-B9BAC7D4802A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1" r:id="rId1"/>
    <sheet name="(3) ESTADO ANALITICO DE ING (2)" sheetId="2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1">'(3) ESTADO ANALITICO DE ING (2)'!$A$1:$G$80</definedName>
    <definedName name="_xlnm.Print_Area" localSheetId="0">'(3) ESTADO ANALITICO DE INGRESO'!$A$1:$G$80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2" l="1"/>
  <c r="E67" i="2"/>
  <c r="D67" i="2"/>
  <c r="B67" i="2"/>
  <c r="G64" i="2"/>
  <c r="G67" i="2" s="1"/>
  <c r="C64" i="2"/>
  <c r="C67" i="2" s="1"/>
  <c r="F43" i="2"/>
  <c r="F72" i="2" s="1"/>
  <c r="E43" i="2"/>
  <c r="E72" i="2" s="1"/>
  <c r="D43" i="2"/>
  <c r="D72" i="2" s="1"/>
  <c r="B43" i="2"/>
  <c r="B72" i="2" s="1"/>
  <c r="G36" i="2"/>
  <c r="G43" i="2" s="1"/>
  <c r="C36" i="2"/>
  <c r="C43" i="2" s="1"/>
  <c r="C72" i="2" s="1"/>
  <c r="G72" i="2" l="1"/>
  <c r="G64" i="1"/>
  <c r="G36" i="1"/>
  <c r="G67" i="1" l="1"/>
  <c r="B43" i="1" l="1"/>
  <c r="F43" i="1"/>
  <c r="C36" i="1"/>
  <c r="C64" i="1" l="1"/>
  <c r="F67" i="1" l="1"/>
  <c r="E67" i="1"/>
  <c r="D67" i="1"/>
  <c r="C67" i="1"/>
  <c r="B67" i="1"/>
  <c r="E43" i="1"/>
  <c r="D43" i="1"/>
  <c r="D72" i="1" s="1"/>
  <c r="C43" i="1"/>
  <c r="G43" i="1"/>
  <c r="G72" i="1" s="1"/>
  <c r="C72" i="1" l="1"/>
  <c r="E72" i="1"/>
  <c r="F72" i="1"/>
  <c r="B72" i="1"/>
</calcChain>
</file>

<file path=xl/sharedStrings.xml><?xml version="1.0" encoding="utf-8"?>
<sst xmlns="http://schemas.openxmlformats.org/spreadsheetml/2006/main" count="150" uniqueCount="75">
  <si>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</si>
  <si>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</si>
  <si>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</si>
  <si>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</si>
  <si>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</si>
  <si>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</si>
  <si>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</si>
  <si>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</si>
  <si>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</si>
  <si>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</si>
  <si>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</si>
  <si>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</si>
  <si>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</si>
  <si>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</si>
  <si>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</si>
  <si>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</si>
  <si>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</si>
  <si>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</si>
  <si>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</si>
  <si>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</si>
  <si>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</si>
  <si>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</si>
  <si>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</si>
  <si>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</si>
  <si>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</si>
  <si>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</si>
  <si>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</si>
  <si>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</si>
  <si>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</si>
  <si>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</si>
  <si>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</si>
  <si>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</si>
  <si>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</si>
  <si>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</si>
  <si>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</si>
  <si>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</si>
  <si>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</si>
  <si>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</si>
  <si>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</si>
  <si>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</si>
  <si>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</si>
  <si>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</si>
  <si>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</si>
  <si>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</si>
  <si>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</si>
  <si>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</si>
  <si>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</si>
  <si>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</si>
  <si>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</si>
  <si>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</si>
  <si>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</si>
  <si>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</si>
  <si>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</si>
  <si>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</si>
  <si>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</si>
  <si>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</si>
  <si>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</si>
  <si>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</si>
  <si>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</si>
  <si>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</si>
  <si>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</si>
  <si>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</si>
  <si>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</si>
  <si>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</si>
  <si>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</si>
  <si>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</si>
  <si>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</si>
  <si>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</si>
  <si>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</si>
  <si>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</si>
  <si>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</si>
  <si>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</si>
  <si>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</si>
  <si>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2024</t>
  </si>
  <si>
    <t>"Segundo Informe Trimestral Enero - Junio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</si>
</sst>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  <xf numFmtId="3" fontId="1" fillId="0" borderId="4" xfId="0" applyNumberFormat="1" applyFont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wrapText="1"/>
      <protection locked="0"/>
    </xf>
    <xf numFmtId="0" fontId="2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7</xdr:col>
      <xdr:colOff>623</xdr:colOff>
      <xdr:row>1</xdr:row>
      <xdr:rowOff>834335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3593" y="0"/>
          <a:ext cx="1185230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1C7CB6C-4663-49ED-8832-69D731E6E8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7</xdr:col>
      <xdr:colOff>623</xdr:colOff>
      <xdr:row>1</xdr:row>
      <xdr:rowOff>834335</xdr:rowOff>
    </xdr:to>
    <xdr:pic>
      <xdr:nvPicPr>
        <xdr:cNvPr id="3" name="32 Imagen">
          <a:extLst>
            <a:ext uri="{FF2B5EF4-FFF2-40B4-BE49-F238E27FC236}">
              <a16:creationId xmlns:a16="http://schemas.microsoft.com/office/drawing/2014/main" id="{0502E342-3659-4444-94A9-52D1D205B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1468" y="0"/>
          <a:ext cx="1112205" cy="114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9"/>
  <sheetViews>
    <sheetView tabSelected="1" zoomScale="70" zoomScaleNormal="70" zoomScalePageLayoutView="60" workbookViewId="0">
      <selection activeCell="C55" sqref="C55"/>
    </sheetView>
  </sheetViews>
  <sheetFormatPr baseColWidth="10" defaultColWidth="11.42578125" defaultRowHeight="20.25"/>
  <cols>
    <col min="1" max="1" width="106.42578125" style="1" customWidth="1"/>
    <col min="2" max="2" width="23.42578125" style="31" bestFit="1" customWidth="1"/>
    <col min="3" max="3" width="25.42578125" style="31" customWidth="1"/>
    <col min="4" max="4" width="25.7109375" style="31" customWidth="1"/>
    <col min="5" max="6" width="23.42578125" style="31" bestFit="1" customWidth="1"/>
    <col min="7" max="7" width="23.85546875" style="31" customWidth="1"/>
    <col min="8" max="9" width="11.42578125" style="1"/>
    <col min="10" max="10" width="18.5703125" style="1" bestFit="1" customWidth="1"/>
    <col min="11" max="16384" width="11.42578125" style="1"/>
  </cols>
  <sheetData>
    <row r="1" spans="1:7" ht="24.75" customHeight="1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6" t="s">
        <v>0</v>
      </c>
      <c r="B3" s="37"/>
      <c r="C3" s="37"/>
      <c r="D3" s="37"/>
      <c r="E3" s="37"/>
      <c r="F3" s="37"/>
      <c r="G3" s="38"/>
    </row>
    <row r="4" spans="1:7">
      <c r="A4" s="39" t="s">
        <v>1</v>
      </c>
      <c r="B4" s="40"/>
      <c r="C4" s="40"/>
      <c r="D4" s="40"/>
      <c r="E4" s="40"/>
      <c r="F4" s="40"/>
      <c r="G4" s="41"/>
    </row>
    <row r="5" spans="1:7">
      <c r="A5" s="39" t="s">
        <v>73</v>
      </c>
      <c r="B5" s="40"/>
      <c r="C5" s="40"/>
      <c r="D5" s="40"/>
      <c r="E5" s="40"/>
      <c r="F5" s="40"/>
      <c r="G5" s="41"/>
    </row>
    <row r="6" spans="1:7">
      <c r="A6" s="42" t="s">
        <v>2</v>
      </c>
      <c r="B6" s="43"/>
      <c r="C6" s="43"/>
      <c r="D6" s="43"/>
      <c r="E6" s="43"/>
      <c r="F6" s="43"/>
      <c r="G6" s="44"/>
    </row>
    <row r="7" spans="1:7">
      <c r="A7" s="45" t="s">
        <v>3</v>
      </c>
      <c r="B7" s="47" t="s">
        <v>4</v>
      </c>
      <c r="C7" s="48"/>
      <c r="D7" s="48"/>
      <c r="E7" s="48"/>
      <c r="F7" s="49"/>
      <c r="G7" s="50" t="s">
        <v>5</v>
      </c>
    </row>
    <row r="8" spans="1:7" ht="67.5" customHeight="1">
      <c r="A8" s="46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50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8">
        <v>533909403.73000002</v>
      </c>
      <c r="C36" s="16">
        <f>D36-B36</f>
        <v>36433988.25</v>
      </c>
      <c r="D36" s="16">
        <v>570343391.98000002</v>
      </c>
      <c r="E36" s="32">
        <v>286097896.75</v>
      </c>
      <c r="F36" s="34">
        <v>218314822.44</v>
      </c>
      <c r="G36" s="16">
        <f>D36-E36</f>
        <v>284245495.23000002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9"/>
      <c r="B42" s="16"/>
      <c r="C42" s="16"/>
      <c r="D42" s="16"/>
      <c r="E42" s="16"/>
      <c r="F42" s="16"/>
      <c r="G42" s="16"/>
    </row>
    <row r="43" spans="1:7">
      <c r="A43" s="20" t="s">
        <v>43</v>
      </c>
      <c r="B43" s="21">
        <f>B36</f>
        <v>533909403.73000002</v>
      </c>
      <c r="C43" s="21">
        <f t="shared" ref="C43:G43" si="0">C36</f>
        <v>36433988.25</v>
      </c>
      <c r="D43" s="21">
        <f t="shared" si="0"/>
        <v>570343391.98000002</v>
      </c>
      <c r="E43" s="21">
        <f t="shared" si="0"/>
        <v>286097896.75</v>
      </c>
      <c r="F43" s="21">
        <f>F36</f>
        <v>218314822.44</v>
      </c>
      <c r="G43" s="21">
        <f t="shared" si="0"/>
        <v>284245495.23000002</v>
      </c>
    </row>
    <row r="44" spans="1:7">
      <c r="A44" s="13" t="s">
        <v>44</v>
      </c>
      <c r="B44" s="22"/>
      <c r="C44" s="22"/>
      <c r="D44" s="22"/>
      <c r="E44" s="22"/>
      <c r="F44" s="22"/>
      <c r="G44" s="21"/>
    </row>
    <row r="45" spans="1:7">
      <c r="A45" s="19"/>
      <c r="B45" s="23"/>
      <c r="C45" s="23"/>
      <c r="D45" s="23"/>
      <c r="E45" s="23"/>
      <c r="F45" s="23"/>
      <c r="G45" s="23"/>
    </row>
    <row r="46" spans="1:7">
      <c r="A46" s="13" t="s">
        <v>45</v>
      </c>
      <c r="B46" s="23"/>
      <c r="C46" s="23"/>
      <c r="D46" s="23"/>
      <c r="E46" s="23"/>
      <c r="F46" s="23"/>
      <c r="G46" s="23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10">
      <c r="A49" s="17" t="s">
        <v>48</v>
      </c>
      <c r="B49" s="16"/>
      <c r="C49" s="16"/>
      <c r="D49" s="16"/>
      <c r="E49" s="16"/>
      <c r="F49" s="16"/>
      <c r="G49" s="16"/>
    </row>
    <row r="50" spans="1:10">
      <c r="A50" s="17" t="s">
        <v>49</v>
      </c>
      <c r="B50" s="16"/>
      <c r="C50" s="16"/>
      <c r="D50" s="16"/>
      <c r="E50" s="16"/>
      <c r="F50" s="16"/>
      <c r="G50" s="16"/>
    </row>
    <row r="51" spans="1:10" ht="40.5">
      <c r="A51" s="24" t="s">
        <v>50</v>
      </c>
      <c r="B51" s="16"/>
      <c r="C51" s="16"/>
      <c r="D51" s="16"/>
      <c r="E51" s="16"/>
      <c r="F51" s="16"/>
      <c r="G51" s="16"/>
    </row>
    <row r="52" spans="1:10">
      <c r="A52" s="17" t="s">
        <v>51</v>
      </c>
      <c r="B52" s="16"/>
      <c r="C52" s="16"/>
      <c r="D52" s="16"/>
      <c r="E52" s="16"/>
      <c r="F52" s="16"/>
      <c r="G52" s="16"/>
    </row>
    <row r="53" spans="1:10">
      <c r="A53" s="17" t="s">
        <v>52</v>
      </c>
      <c r="B53" s="16"/>
      <c r="C53" s="16"/>
      <c r="D53" s="16"/>
      <c r="E53" s="16"/>
      <c r="F53" s="16"/>
      <c r="G53" s="16"/>
    </row>
    <row r="54" spans="1:10" ht="40.5">
      <c r="A54" s="24" t="s">
        <v>53</v>
      </c>
      <c r="B54" s="16"/>
      <c r="C54" s="16"/>
      <c r="D54" s="16"/>
      <c r="E54" s="16"/>
      <c r="F54" s="16"/>
      <c r="G54" s="16"/>
    </row>
    <row r="55" spans="1:10" ht="40.5">
      <c r="A55" s="24" t="s">
        <v>54</v>
      </c>
      <c r="B55" s="16"/>
      <c r="C55" s="16"/>
      <c r="D55" s="16"/>
      <c r="E55" s="16"/>
      <c r="F55" s="16"/>
      <c r="G55" s="16"/>
    </row>
    <row r="56" spans="1:10">
      <c r="A56" s="15" t="s">
        <v>55</v>
      </c>
      <c r="B56" s="16"/>
      <c r="C56" s="16"/>
      <c r="D56" s="16"/>
      <c r="E56" s="16"/>
      <c r="F56" s="16"/>
      <c r="G56" s="16"/>
    </row>
    <row r="57" spans="1:10">
      <c r="A57" s="17" t="s">
        <v>56</v>
      </c>
      <c r="B57" s="16"/>
      <c r="C57" s="16"/>
      <c r="D57" s="16"/>
      <c r="E57" s="16"/>
      <c r="F57" s="16"/>
      <c r="G57" s="16"/>
    </row>
    <row r="58" spans="1:10">
      <c r="A58" s="17" t="s">
        <v>57</v>
      </c>
      <c r="B58" s="16"/>
      <c r="C58" s="16"/>
      <c r="D58" s="16"/>
      <c r="E58" s="16"/>
      <c r="F58" s="16"/>
      <c r="G58" s="16"/>
    </row>
    <row r="59" spans="1:10">
      <c r="A59" s="17" t="s">
        <v>58</v>
      </c>
      <c r="B59" s="16"/>
      <c r="C59" s="16"/>
      <c r="D59" s="16"/>
      <c r="E59" s="16"/>
      <c r="F59" s="16"/>
      <c r="G59" s="16"/>
    </row>
    <row r="60" spans="1:10">
      <c r="A60" s="17" t="s">
        <v>59</v>
      </c>
      <c r="B60" s="16"/>
      <c r="C60" s="16"/>
      <c r="D60" s="16"/>
      <c r="E60" s="16"/>
      <c r="F60" s="16"/>
      <c r="G60" s="16"/>
    </row>
    <row r="61" spans="1:10">
      <c r="A61" s="15" t="s">
        <v>60</v>
      </c>
      <c r="B61" s="16"/>
      <c r="C61" s="16"/>
      <c r="D61" s="16"/>
      <c r="E61" s="16"/>
      <c r="F61" s="16"/>
      <c r="G61" s="16"/>
    </row>
    <row r="62" spans="1:10" ht="40.5">
      <c r="A62" s="24" t="s">
        <v>61</v>
      </c>
      <c r="B62" s="16"/>
      <c r="C62" s="16"/>
      <c r="D62" s="16"/>
      <c r="E62" s="16"/>
      <c r="F62" s="16"/>
      <c r="G62" s="16"/>
    </row>
    <row r="63" spans="1:10">
      <c r="A63" s="17" t="s">
        <v>62</v>
      </c>
      <c r="B63" s="16"/>
      <c r="C63" s="16"/>
      <c r="D63" s="16"/>
      <c r="E63" s="16"/>
      <c r="F63" s="16"/>
      <c r="G63" s="16"/>
    </row>
    <row r="64" spans="1:10">
      <c r="A64" s="15" t="s">
        <v>63</v>
      </c>
      <c r="B64" s="18">
        <v>459925160</v>
      </c>
      <c r="C64" s="16">
        <f>D64-B64</f>
        <v>23843634.5</v>
      </c>
      <c r="D64" s="16">
        <v>483768794.5</v>
      </c>
      <c r="E64" s="32">
        <v>164154100.56999999</v>
      </c>
      <c r="F64" s="32">
        <v>163493614.11000001</v>
      </c>
      <c r="G64" s="16">
        <f>D64-E64</f>
        <v>319614693.93000001</v>
      </c>
      <c r="J64" s="31"/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9"/>
      <c r="B66" s="23"/>
      <c r="C66" s="23"/>
      <c r="D66" s="23"/>
      <c r="E66" s="23"/>
      <c r="F66" s="23"/>
      <c r="G66" s="23"/>
    </row>
    <row r="67" spans="1:7">
      <c r="A67" s="20" t="s">
        <v>65</v>
      </c>
      <c r="B67" s="21">
        <f>B64</f>
        <v>459925160</v>
      </c>
      <c r="C67" s="21">
        <f t="shared" ref="C67:F67" si="1">C64</f>
        <v>23843634.5</v>
      </c>
      <c r="D67" s="21">
        <f t="shared" si="1"/>
        <v>483768794.5</v>
      </c>
      <c r="E67" s="21">
        <f t="shared" si="1"/>
        <v>164154100.56999999</v>
      </c>
      <c r="F67" s="21">
        <f t="shared" si="1"/>
        <v>163493614.11000001</v>
      </c>
      <c r="G67" s="21">
        <f>G64</f>
        <v>319614693.93000001</v>
      </c>
    </row>
    <row r="68" spans="1:7">
      <c r="A68" s="19"/>
      <c r="B68" s="23"/>
      <c r="C68" s="23"/>
      <c r="D68" s="23"/>
      <c r="E68" s="23"/>
      <c r="F68" s="23"/>
      <c r="G68" s="23"/>
    </row>
    <row r="69" spans="1:7">
      <c r="A69" s="20" t="s">
        <v>66</v>
      </c>
      <c r="B69" s="21"/>
      <c r="C69" s="21"/>
      <c r="D69" s="21"/>
      <c r="E69" s="21"/>
      <c r="F69" s="21"/>
      <c r="G69" s="21"/>
    </row>
    <row r="70" spans="1:7">
      <c r="A70" s="25" t="s">
        <v>67</v>
      </c>
      <c r="B70" s="16"/>
      <c r="C70" s="16"/>
      <c r="D70" s="16"/>
      <c r="E70" s="16"/>
      <c r="F70" s="16"/>
      <c r="G70" s="16"/>
    </row>
    <row r="71" spans="1:7">
      <c r="A71" s="19"/>
      <c r="B71" s="23"/>
      <c r="C71" s="23"/>
      <c r="D71" s="23"/>
      <c r="E71" s="23"/>
      <c r="F71" s="23"/>
      <c r="G71" s="23"/>
    </row>
    <row r="72" spans="1:7">
      <c r="A72" s="20" t="s">
        <v>68</v>
      </c>
      <c r="B72" s="21">
        <f>B43+B67+B69</f>
        <v>993834563.73000002</v>
      </c>
      <c r="C72" s="21">
        <f>C43+C67+C69</f>
        <v>60277622.75</v>
      </c>
      <c r="D72" s="21">
        <f>D43+D67+D69</f>
        <v>1054112186.48</v>
      </c>
      <c r="E72" s="21">
        <f t="shared" ref="E72:F72" si="2">E43+E67+E69</f>
        <v>450251997.31999999</v>
      </c>
      <c r="F72" s="21">
        <f t="shared" si="2"/>
        <v>381808436.55000001</v>
      </c>
      <c r="G72" s="21">
        <f>G43+G67+G69</f>
        <v>603860189.16000009</v>
      </c>
    </row>
    <row r="73" spans="1:7">
      <c r="A73" s="19"/>
      <c r="B73" s="23"/>
      <c r="C73" s="23"/>
      <c r="D73" s="23"/>
      <c r="E73" s="23"/>
      <c r="F73" s="23"/>
      <c r="G73" s="23"/>
    </row>
    <row r="74" spans="1:7">
      <c r="A74" s="26" t="s">
        <v>69</v>
      </c>
      <c r="B74" s="23"/>
      <c r="C74" s="23"/>
      <c r="D74" s="23"/>
      <c r="E74" s="23"/>
      <c r="F74" s="23"/>
      <c r="G74" s="23"/>
    </row>
    <row r="75" spans="1:7" ht="40.5">
      <c r="A75" s="27" t="s">
        <v>70</v>
      </c>
      <c r="B75" s="16"/>
      <c r="C75" s="16"/>
      <c r="D75" s="16"/>
      <c r="E75" s="16"/>
      <c r="F75" s="16"/>
      <c r="G75" s="16"/>
    </row>
    <row r="76" spans="1:7" ht="40.5">
      <c r="A76" s="27" t="s">
        <v>71</v>
      </c>
      <c r="B76" s="16"/>
      <c r="C76" s="16"/>
      <c r="D76" s="16"/>
      <c r="E76" s="16"/>
      <c r="F76" s="16"/>
      <c r="G76" s="16"/>
    </row>
    <row r="77" spans="1:7">
      <c r="A77" s="28" t="s">
        <v>72</v>
      </c>
      <c r="B77" s="21"/>
      <c r="C77" s="21"/>
      <c r="D77" s="21"/>
      <c r="E77" s="21"/>
      <c r="F77" s="21"/>
      <c r="G77" s="21"/>
    </row>
    <row r="78" spans="1:7">
      <c r="A78" s="29"/>
      <c r="B78" s="30"/>
      <c r="C78" s="30"/>
      <c r="D78" s="30"/>
      <c r="E78" s="30"/>
      <c r="F78" s="30"/>
      <c r="G78" s="30"/>
    </row>
    <row r="79" spans="1:7" ht="24.75" customHeight="1">
      <c r="C79" s="35" t="s">
        <v>74</v>
      </c>
      <c r="D79" s="35"/>
      <c r="E79" s="35"/>
      <c r="F79" s="35"/>
      <c r="G79" s="35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rintOptions horizontalCentered="1"/>
  <pageMargins left="0.25" right="0.25" top="0.33333333333333331" bottom="0.75" header="0.3" footer="0.3"/>
  <pageSetup scale="40" orientation="portrait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8084-2CBE-40A1-AC94-8585E9ABEE21}">
  <sheetPr>
    <pageSetUpPr fitToPage="1"/>
  </sheetPr>
  <dimension ref="A1:J79"/>
  <sheetViews>
    <sheetView zoomScale="70" zoomScaleNormal="70" zoomScalePageLayoutView="60" workbookViewId="0">
      <selection activeCell="F27" sqref="F27"/>
    </sheetView>
  </sheetViews>
  <sheetFormatPr baseColWidth="10" defaultColWidth="11.42578125" defaultRowHeight="20.25"/>
  <cols>
    <col min="1" max="1" width="106.42578125" style="1" customWidth="1"/>
    <col min="2" max="2" width="23.42578125" style="31" bestFit="1" customWidth="1"/>
    <col min="3" max="3" width="25.42578125" style="31" customWidth="1"/>
    <col min="4" max="4" width="25.7109375" style="31" customWidth="1"/>
    <col min="5" max="6" width="23.42578125" style="31" bestFit="1" customWidth="1"/>
    <col min="7" max="7" width="23.85546875" style="31" customWidth="1"/>
    <col min="8" max="9" width="11.42578125" style="1"/>
    <col min="10" max="10" width="18.5703125" style="1" bestFit="1" customWidth="1"/>
    <col min="11" max="16384" width="11.42578125" style="1"/>
  </cols>
  <sheetData>
    <row r="1" spans="1:7" ht="24.75" customHeight="1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6" t="s">
        <v>0</v>
      </c>
      <c r="B3" s="37"/>
      <c r="C3" s="37"/>
      <c r="D3" s="37"/>
      <c r="E3" s="37"/>
      <c r="F3" s="37"/>
      <c r="G3" s="38"/>
    </row>
    <row r="4" spans="1:7">
      <c r="A4" s="39" t="s">
        <v>1</v>
      </c>
      <c r="B4" s="40"/>
      <c r="C4" s="40"/>
      <c r="D4" s="40"/>
      <c r="E4" s="40"/>
      <c r="F4" s="40"/>
      <c r="G4" s="41"/>
    </row>
    <row r="5" spans="1:7">
      <c r="A5" s="39" t="s">
        <v>73</v>
      </c>
      <c r="B5" s="40"/>
      <c r="C5" s="40"/>
      <c r="D5" s="40"/>
      <c r="E5" s="40"/>
      <c r="F5" s="40"/>
      <c r="G5" s="41"/>
    </row>
    <row r="6" spans="1:7">
      <c r="A6" s="42" t="s">
        <v>2</v>
      </c>
      <c r="B6" s="43"/>
      <c r="C6" s="43"/>
      <c r="D6" s="43"/>
      <c r="E6" s="43"/>
      <c r="F6" s="43"/>
      <c r="G6" s="44"/>
    </row>
    <row r="7" spans="1:7">
      <c r="A7" s="45" t="s">
        <v>3</v>
      </c>
      <c r="B7" s="47" t="s">
        <v>4</v>
      </c>
      <c r="C7" s="48"/>
      <c r="D7" s="48"/>
      <c r="E7" s="48"/>
      <c r="F7" s="49"/>
      <c r="G7" s="50" t="s">
        <v>5</v>
      </c>
    </row>
    <row r="8" spans="1:7" ht="67.5" customHeight="1">
      <c r="A8" s="46"/>
      <c r="B8" s="33" t="s">
        <v>6</v>
      </c>
      <c r="C8" s="7" t="s">
        <v>7</v>
      </c>
      <c r="D8" s="33" t="s">
        <v>8</v>
      </c>
      <c r="E8" s="33" t="s">
        <v>9</v>
      </c>
      <c r="F8" s="33" t="s">
        <v>10</v>
      </c>
      <c r="G8" s="50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8">
        <v>533909403.73000002</v>
      </c>
      <c r="C36" s="16">
        <f>D36-B36</f>
        <v>36433988.25</v>
      </c>
      <c r="D36" s="16">
        <v>570343391.98000002</v>
      </c>
      <c r="E36" s="32">
        <v>286097896.75</v>
      </c>
      <c r="F36" s="32">
        <v>276107243.39999998</v>
      </c>
      <c r="G36" s="16">
        <f>E36-B36</f>
        <v>-247811506.98000002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9"/>
      <c r="B42" s="16"/>
      <c r="C42" s="16"/>
      <c r="D42" s="16"/>
      <c r="E42" s="16"/>
      <c r="F42" s="16"/>
      <c r="G42" s="16"/>
    </row>
    <row r="43" spans="1:7">
      <c r="A43" s="20" t="s">
        <v>43</v>
      </c>
      <c r="B43" s="21">
        <f>B36</f>
        <v>533909403.73000002</v>
      </c>
      <c r="C43" s="21">
        <f t="shared" ref="C43:G43" si="0">C36</f>
        <v>36433988.25</v>
      </c>
      <c r="D43" s="21">
        <f t="shared" si="0"/>
        <v>570343391.98000002</v>
      </c>
      <c r="E43" s="21">
        <f t="shared" si="0"/>
        <v>286097896.75</v>
      </c>
      <c r="F43" s="21">
        <f>F36</f>
        <v>276107243.39999998</v>
      </c>
      <c r="G43" s="21">
        <f t="shared" si="0"/>
        <v>-247811506.98000002</v>
      </c>
    </row>
    <row r="44" spans="1:7">
      <c r="A44" s="13" t="s">
        <v>44</v>
      </c>
      <c r="B44" s="22"/>
      <c r="C44" s="22"/>
      <c r="D44" s="22"/>
      <c r="E44" s="22"/>
      <c r="F44" s="22"/>
      <c r="G44" s="21"/>
    </row>
    <row r="45" spans="1:7">
      <c r="A45" s="19"/>
      <c r="B45" s="23"/>
      <c r="C45" s="23"/>
      <c r="D45" s="23"/>
      <c r="E45" s="23"/>
      <c r="F45" s="23"/>
      <c r="G45" s="23"/>
    </row>
    <row r="46" spans="1:7">
      <c r="A46" s="13" t="s">
        <v>45</v>
      </c>
      <c r="B46" s="23"/>
      <c r="C46" s="23"/>
      <c r="D46" s="23"/>
      <c r="E46" s="23"/>
      <c r="F46" s="23"/>
      <c r="G46" s="23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10">
      <c r="A49" s="17" t="s">
        <v>48</v>
      </c>
      <c r="B49" s="16"/>
      <c r="C49" s="16"/>
      <c r="D49" s="16"/>
      <c r="E49" s="16"/>
      <c r="F49" s="16"/>
      <c r="G49" s="16"/>
    </row>
    <row r="50" spans="1:10">
      <c r="A50" s="17" t="s">
        <v>49</v>
      </c>
      <c r="B50" s="16"/>
      <c r="C50" s="16"/>
      <c r="D50" s="16"/>
      <c r="E50" s="16"/>
      <c r="F50" s="16"/>
      <c r="G50" s="16"/>
    </row>
    <row r="51" spans="1:10" ht="40.5">
      <c r="A51" s="24" t="s">
        <v>50</v>
      </c>
      <c r="B51" s="16"/>
      <c r="C51" s="16"/>
      <c r="D51" s="16"/>
      <c r="E51" s="16"/>
      <c r="F51" s="16"/>
      <c r="G51" s="16"/>
    </row>
    <row r="52" spans="1:10">
      <c r="A52" s="17" t="s">
        <v>51</v>
      </c>
      <c r="B52" s="16"/>
      <c r="C52" s="16"/>
      <c r="D52" s="16"/>
      <c r="E52" s="16"/>
      <c r="F52" s="16"/>
      <c r="G52" s="16"/>
    </row>
    <row r="53" spans="1:10">
      <c r="A53" s="17" t="s">
        <v>52</v>
      </c>
      <c r="B53" s="16"/>
      <c r="C53" s="16"/>
      <c r="D53" s="16"/>
      <c r="E53" s="16"/>
      <c r="F53" s="16"/>
      <c r="G53" s="16"/>
    </row>
    <row r="54" spans="1:10" ht="40.5">
      <c r="A54" s="24" t="s">
        <v>53</v>
      </c>
      <c r="B54" s="16"/>
      <c r="C54" s="16"/>
      <c r="D54" s="16"/>
      <c r="E54" s="16"/>
      <c r="F54" s="16"/>
      <c r="G54" s="16"/>
    </row>
    <row r="55" spans="1:10" ht="40.5">
      <c r="A55" s="24" t="s">
        <v>54</v>
      </c>
      <c r="B55" s="16"/>
      <c r="C55" s="16"/>
      <c r="D55" s="16"/>
      <c r="E55" s="16"/>
      <c r="F55" s="16"/>
      <c r="G55" s="16"/>
    </row>
    <row r="56" spans="1:10">
      <c r="A56" s="15" t="s">
        <v>55</v>
      </c>
      <c r="B56" s="16"/>
      <c r="C56" s="16"/>
      <c r="D56" s="16"/>
      <c r="E56" s="16"/>
      <c r="F56" s="16"/>
      <c r="G56" s="16"/>
    </row>
    <row r="57" spans="1:10">
      <c r="A57" s="17" t="s">
        <v>56</v>
      </c>
      <c r="B57" s="16"/>
      <c r="C57" s="16"/>
      <c r="D57" s="16"/>
      <c r="E57" s="16"/>
      <c r="F57" s="16"/>
      <c r="G57" s="16"/>
    </row>
    <row r="58" spans="1:10">
      <c r="A58" s="17" t="s">
        <v>57</v>
      </c>
      <c r="B58" s="16"/>
      <c r="C58" s="16"/>
      <c r="D58" s="16"/>
      <c r="E58" s="16"/>
      <c r="F58" s="16"/>
      <c r="G58" s="16"/>
    </row>
    <row r="59" spans="1:10">
      <c r="A59" s="17" t="s">
        <v>58</v>
      </c>
      <c r="B59" s="16"/>
      <c r="C59" s="16"/>
      <c r="D59" s="16"/>
      <c r="E59" s="16"/>
      <c r="F59" s="16"/>
      <c r="G59" s="16"/>
    </row>
    <row r="60" spans="1:10">
      <c r="A60" s="17" t="s">
        <v>59</v>
      </c>
      <c r="B60" s="16"/>
      <c r="C60" s="16"/>
      <c r="D60" s="16"/>
      <c r="E60" s="16"/>
      <c r="F60" s="16"/>
      <c r="G60" s="16"/>
    </row>
    <row r="61" spans="1:10">
      <c r="A61" s="15" t="s">
        <v>60</v>
      </c>
      <c r="B61" s="16"/>
      <c r="C61" s="16"/>
      <c r="D61" s="16"/>
      <c r="E61" s="16"/>
      <c r="F61" s="16"/>
      <c r="G61" s="16"/>
    </row>
    <row r="62" spans="1:10" ht="40.5">
      <c r="A62" s="24" t="s">
        <v>61</v>
      </c>
      <c r="B62" s="16"/>
      <c r="C62" s="16"/>
      <c r="D62" s="16"/>
      <c r="E62" s="16"/>
      <c r="F62" s="16"/>
      <c r="G62" s="16"/>
    </row>
    <row r="63" spans="1:10">
      <c r="A63" s="17" t="s">
        <v>62</v>
      </c>
      <c r="B63" s="16"/>
      <c r="C63" s="16"/>
      <c r="D63" s="16"/>
      <c r="E63" s="16"/>
      <c r="F63" s="16"/>
      <c r="G63" s="16"/>
    </row>
    <row r="64" spans="1:10">
      <c r="A64" s="15" t="s">
        <v>63</v>
      </c>
      <c r="B64" s="18">
        <v>459925160</v>
      </c>
      <c r="C64" s="16">
        <f>D64-B64</f>
        <v>23843634.5</v>
      </c>
      <c r="D64" s="16">
        <v>483768794.5</v>
      </c>
      <c r="E64" s="32">
        <v>164154100.56999999</v>
      </c>
      <c r="F64" s="32">
        <v>163965256.72999999</v>
      </c>
      <c r="G64" s="16">
        <f>E64-B64</f>
        <v>-295771059.43000001</v>
      </c>
      <c r="J64" s="31"/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9"/>
      <c r="B66" s="23"/>
      <c r="C66" s="23"/>
      <c r="D66" s="23"/>
      <c r="E66" s="23"/>
      <c r="F66" s="23"/>
      <c r="G66" s="23"/>
    </row>
    <row r="67" spans="1:7">
      <c r="A67" s="20" t="s">
        <v>65</v>
      </c>
      <c r="B67" s="21">
        <f>B64</f>
        <v>459925160</v>
      </c>
      <c r="C67" s="21">
        <f t="shared" ref="C67:F67" si="1">C64</f>
        <v>23843634.5</v>
      </c>
      <c r="D67" s="21">
        <f t="shared" si="1"/>
        <v>483768794.5</v>
      </c>
      <c r="E67" s="21">
        <f t="shared" si="1"/>
        <v>164154100.56999999</v>
      </c>
      <c r="F67" s="21">
        <f t="shared" si="1"/>
        <v>163965256.72999999</v>
      </c>
      <c r="G67" s="21">
        <f>G64</f>
        <v>-295771059.43000001</v>
      </c>
    </row>
    <row r="68" spans="1:7">
      <c r="A68" s="19"/>
      <c r="B68" s="23"/>
      <c r="C68" s="23"/>
      <c r="D68" s="23"/>
      <c r="E68" s="23"/>
      <c r="F68" s="23"/>
      <c r="G68" s="23"/>
    </row>
    <row r="69" spans="1:7">
      <c r="A69" s="20" t="s">
        <v>66</v>
      </c>
      <c r="B69" s="21"/>
      <c r="C69" s="21"/>
      <c r="D69" s="21"/>
      <c r="E69" s="21"/>
      <c r="F69" s="21"/>
      <c r="G69" s="21"/>
    </row>
    <row r="70" spans="1:7">
      <c r="A70" s="25" t="s">
        <v>67</v>
      </c>
      <c r="B70" s="16"/>
      <c r="C70" s="16"/>
      <c r="D70" s="16"/>
      <c r="E70" s="16"/>
      <c r="F70" s="16"/>
      <c r="G70" s="16"/>
    </row>
    <row r="71" spans="1:7">
      <c r="A71" s="19"/>
      <c r="B71" s="23"/>
      <c r="C71" s="23"/>
      <c r="D71" s="23"/>
      <c r="E71" s="23"/>
      <c r="F71" s="23"/>
      <c r="G71" s="23"/>
    </row>
    <row r="72" spans="1:7">
      <c r="A72" s="20" t="s">
        <v>68</v>
      </c>
      <c r="B72" s="21">
        <f>B43+B67+B69</f>
        <v>993834563.73000002</v>
      </c>
      <c r="C72" s="21">
        <f>C43+C67+C69</f>
        <v>60277622.75</v>
      </c>
      <c r="D72" s="21">
        <f>D43+D67+D69</f>
        <v>1054112186.48</v>
      </c>
      <c r="E72" s="21">
        <f t="shared" ref="E72:F72" si="2">E43+E67+E69</f>
        <v>450251997.31999999</v>
      </c>
      <c r="F72" s="21">
        <f t="shared" si="2"/>
        <v>440072500.13</v>
      </c>
      <c r="G72" s="21">
        <f>G43+G67+G69</f>
        <v>-543582566.41000009</v>
      </c>
    </row>
    <row r="73" spans="1:7">
      <c r="A73" s="19"/>
      <c r="B73" s="23"/>
      <c r="C73" s="23"/>
      <c r="D73" s="23"/>
      <c r="E73" s="23"/>
      <c r="F73" s="23"/>
      <c r="G73" s="23"/>
    </row>
    <row r="74" spans="1:7">
      <c r="A74" s="26" t="s">
        <v>69</v>
      </c>
      <c r="B74" s="23"/>
      <c r="C74" s="23"/>
      <c r="D74" s="23"/>
      <c r="E74" s="23"/>
      <c r="F74" s="23"/>
      <c r="G74" s="23"/>
    </row>
    <row r="75" spans="1:7" ht="40.5">
      <c r="A75" s="27" t="s">
        <v>70</v>
      </c>
      <c r="B75" s="16"/>
      <c r="C75" s="16"/>
      <c r="D75" s="16"/>
      <c r="E75" s="16"/>
      <c r="F75" s="16"/>
      <c r="G75" s="16"/>
    </row>
    <row r="76" spans="1:7" ht="40.5">
      <c r="A76" s="27" t="s">
        <v>71</v>
      </c>
      <c r="B76" s="16"/>
      <c r="C76" s="16"/>
      <c r="D76" s="16"/>
      <c r="E76" s="16"/>
      <c r="F76" s="16"/>
      <c r="G76" s="16"/>
    </row>
    <row r="77" spans="1:7">
      <c r="A77" s="28" t="s">
        <v>72</v>
      </c>
      <c r="B77" s="21"/>
      <c r="C77" s="21"/>
      <c r="D77" s="21"/>
      <c r="E77" s="21"/>
      <c r="F77" s="21"/>
      <c r="G77" s="21"/>
    </row>
    <row r="78" spans="1:7">
      <c r="A78" s="29"/>
      <c r="B78" s="30"/>
      <c r="C78" s="30"/>
      <c r="D78" s="30"/>
      <c r="E78" s="30"/>
      <c r="F78" s="30"/>
      <c r="G78" s="30"/>
    </row>
    <row r="79" spans="1:7" ht="24.75" customHeight="1">
      <c r="C79" s="35" t="s">
        <v>74</v>
      </c>
      <c r="D79" s="35"/>
      <c r="E79" s="35"/>
      <c r="F79" s="35"/>
      <c r="G79" s="35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795826AB-5711-4DAF-ABD8-ED2530722706}">
      <formula1>-1.79769313486231E+100</formula1>
      <formula2>1.79769313486231E+100</formula2>
    </dataValidation>
  </dataValidations>
  <printOptions horizontalCentered="1"/>
  <pageMargins left="0.25" right="0.25" top="0.33333333333333331" bottom="0.75" header="0.3" footer="0.3"/>
  <pageSetup scale="40" orientation="portrait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(3) ESTADO ANALITICO DE INGRESO</vt:lpstr>
      <vt:lpstr>(3) ESTADO ANALITICO DE ING (2)</vt:lpstr>
      <vt:lpstr>'(3) ESTADO ANALITICO DE ING (2)'!Área_de_impresión</vt:lpstr>
      <vt:lpstr>'(3) ESTADO ANALITICO DE INGRESO'!Área_de_impresión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2024-07-12T19:17:43Z</cp:lastPrinted>
  <dcterms:created xsi:type="dcterms:W3CDTF">2023-03-03T18:59:42Z</dcterms:created>
  <dcterms:modified xsi:type="dcterms:W3CDTF">2024-07-12T19:18:28Z</dcterms:modified>
</cp:coreProperties>
</file>