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CYTEO\Documents\MARIA M.V\A PUBLICAR\Nueva carpeta\"/>
    </mc:Choice>
  </mc:AlternateContent>
  <bookViews>
    <workbookView xWindow="0" yWindow="0" windowWidth="19200" windowHeight="8235"/>
  </bookViews>
  <sheets>
    <sheet name="(6d) SERVICIOS PERSONALES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H34" i="2" l="1"/>
  <c r="H33" i="2"/>
  <c r="H32" i="2"/>
  <c r="H31" i="2"/>
  <c r="G31" i="2"/>
  <c r="F31" i="2"/>
  <c r="F24" i="2" s="1"/>
  <c r="E31" i="2"/>
  <c r="D31" i="2"/>
  <c r="D24" i="2" s="1"/>
  <c r="C31" i="2"/>
  <c r="H30" i="2"/>
  <c r="H29" i="2"/>
  <c r="H28" i="2"/>
  <c r="H27" i="2" s="1"/>
  <c r="G27" i="2"/>
  <c r="F27" i="2"/>
  <c r="E27" i="2"/>
  <c r="D27" i="2"/>
  <c r="C27" i="2"/>
  <c r="H26" i="2"/>
  <c r="H25" i="2"/>
  <c r="G24" i="2"/>
  <c r="E24" i="2"/>
  <c r="C24" i="2"/>
  <c r="H22" i="2"/>
  <c r="H21" i="2"/>
  <c r="H20" i="2"/>
  <c r="H19" i="2"/>
  <c r="G19" i="2"/>
  <c r="F19" i="2"/>
  <c r="F12" i="2" s="1"/>
  <c r="E19" i="2"/>
  <c r="D19" i="2"/>
  <c r="D12" i="2" s="1"/>
  <c r="C19" i="2"/>
  <c r="H18" i="2"/>
  <c r="H17" i="2"/>
  <c r="H16" i="2"/>
  <c r="H15" i="2" s="1"/>
  <c r="G15" i="2"/>
  <c r="F15" i="2"/>
  <c r="E15" i="2"/>
  <c r="D15" i="2"/>
  <c r="C15" i="2"/>
  <c r="H13" i="2"/>
  <c r="G12" i="2"/>
  <c r="E12" i="2"/>
  <c r="C12" i="2"/>
  <c r="C36" i="2" l="1"/>
  <c r="G36" i="2"/>
  <c r="E36" i="2"/>
  <c r="D36" i="2"/>
  <c r="F36" i="2"/>
  <c r="H12" i="2"/>
  <c r="H24" i="2"/>
  <c r="H36" i="2" l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<sst xmlns="http://schemas.openxmlformats.org/spreadsheetml/2006/main" count="37" uniqueCount="27">
  <si>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</si>
  <si>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</si>
  <si>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</si>
  <si>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</si>
  <si>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</si>
  <si>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</si>
  <si>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</si>
  <si>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</si>
  <si>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</si>
  <si>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</si>
  <si>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</si>
  <si>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</si>
  <si>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</si>
  <si>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</si>
  <si>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</si>
  <si>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</si>
  <si>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</si>
  <si>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</si>
  <si>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</si>
  <si>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</si>
  <si>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</si>
  <si>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</si>
  <si>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</si>
  <si>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</si>
  <si>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</si>
  <si>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"Segundo Informe Trimestral Enero-Junio del ejercicio 2022”</t>
  </si>
  <si>
    <t xml:space="preserve">Del 1 de enero al  30 de junio de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</si>
</sst>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6" xfId="0" applyFont="1" applyFill="1" applyBorder="1" applyAlignment="1">
      <alignment horizontal="left" vertical="center" indent="3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left" vertical="center" indent="6"/>
    </xf>
    <xf numFmtId="3" fontId="9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left" vertical="center" indent="9"/>
    </xf>
    <xf numFmtId="0" fontId="9" fillId="0" borderId="6" xfId="0" applyFont="1" applyFill="1" applyBorder="1" applyAlignment="1">
      <alignment horizontal="left" vertical="center" wrapText="1" indent="6"/>
    </xf>
    <xf numFmtId="0" fontId="10" fillId="0" borderId="6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668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666751</xdr:colOff>
      <xdr:row>1</xdr:row>
      <xdr:rowOff>342901</xdr:rowOff>
    </xdr:from>
    <xdr:to>
      <xdr:col>7</xdr:col>
      <xdr:colOff>1806371</xdr:colOff>
      <xdr:row>1</xdr:row>
      <xdr:rowOff>666750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0601" y="533401"/>
          <a:ext cx="1139620" cy="323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="50" zoomScaleNormal="50" zoomScaleSheetLayoutView="40" workbookViewId="0">
      <selection activeCell="B7" sqref="B7:H7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0</v>
      </c>
    </row>
    <row r="2" spans="1:8" s="1" customFormat="1" ht="61.15" customHeight="1" x14ac:dyDescent="0.25">
      <c r="B2" s="23"/>
      <c r="C2" s="23"/>
      <c r="D2" s="23"/>
      <c r="E2" s="23"/>
      <c r="F2" s="2"/>
      <c r="G2" s="2"/>
      <c r="H2" s="3"/>
    </row>
    <row r="4" spans="1:8" s="4" customFormat="1" ht="32.25" x14ac:dyDescent="0.35">
      <c r="B4" s="24"/>
      <c r="C4" s="25"/>
      <c r="D4" s="25"/>
      <c r="E4" s="25"/>
      <c r="F4" s="25"/>
      <c r="G4" s="25"/>
      <c r="H4" s="26"/>
    </row>
    <row r="5" spans="1:8" s="4" customFormat="1" ht="32.25" x14ac:dyDescent="0.35">
      <c r="B5" s="27" t="s">
        <v>1</v>
      </c>
      <c r="C5" s="28"/>
      <c r="D5" s="28"/>
      <c r="E5" s="28"/>
      <c r="F5" s="28"/>
      <c r="G5" s="28"/>
      <c r="H5" s="29"/>
    </row>
    <row r="6" spans="1:8" s="4" customFormat="1" ht="32.25" x14ac:dyDescent="0.35">
      <c r="B6" s="30" t="s">
        <v>2</v>
      </c>
      <c r="C6" s="31"/>
      <c r="D6" s="31"/>
      <c r="E6" s="31"/>
      <c r="F6" s="31"/>
      <c r="G6" s="31"/>
      <c r="H6" s="32"/>
    </row>
    <row r="7" spans="1:8" s="4" customFormat="1" ht="32.25" x14ac:dyDescent="0.35">
      <c r="B7" s="33" t="s">
        <v>26</v>
      </c>
      <c r="C7" s="33"/>
      <c r="D7" s="33"/>
      <c r="E7" s="33"/>
      <c r="F7" s="33"/>
      <c r="G7" s="33"/>
      <c r="H7" s="33"/>
    </row>
    <row r="8" spans="1:8" s="4" customFormat="1" ht="32.25" x14ac:dyDescent="0.35">
      <c r="B8" s="34" t="s">
        <v>3</v>
      </c>
      <c r="C8" s="35"/>
      <c r="D8" s="35"/>
      <c r="E8" s="35"/>
      <c r="F8" s="35"/>
      <c r="G8" s="35"/>
      <c r="H8" s="36"/>
    </row>
    <row r="9" spans="1:8" s="4" customFormat="1" ht="30.75" customHeight="1" x14ac:dyDescent="0.35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s="4" customFormat="1" ht="64.5" x14ac:dyDescent="0.35">
      <c r="B10" s="21"/>
      <c r="C10" s="5" t="s">
        <v>7</v>
      </c>
      <c r="D10" s="5" t="s">
        <v>8</v>
      </c>
      <c r="E10" s="5" t="s">
        <v>9</v>
      </c>
      <c r="F10" s="5" t="s">
        <v>10</v>
      </c>
      <c r="G10" s="5" t="s">
        <v>11</v>
      </c>
      <c r="H10" s="21"/>
    </row>
    <row r="11" spans="1:8" s="4" customFormat="1" ht="32.25" x14ac:dyDescent="0.35">
      <c r="B11" s="6"/>
      <c r="C11" s="6"/>
      <c r="D11" s="6"/>
      <c r="E11" s="6"/>
      <c r="F11" s="6"/>
      <c r="G11" s="6"/>
      <c r="H11" s="6"/>
    </row>
    <row r="12" spans="1:8" s="7" customFormat="1" ht="32.25" x14ac:dyDescent="0.35">
      <c r="B12" s="8" t="s">
        <v>12</v>
      </c>
      <c r="C12" s="9">
        <f>SUM(C13,C14,C15,C18,C19,C22)</f>
        <v>383189455.94</v>
      </c>
      <c r="D12" s="9">
        <f t="shared" ref="D12:G12" si="0">SUM(D13,D14,D15,D18,D19,D22)</f>
        <v>2515512.06</v>
      </c>
      <c r="E12" s="9">
        <f t="shared" si="0"/>
        <v>385704968</v>
      </c>
      <c r="F12" s="9">
        <f t="shared" si="0"/>
        <v>319825984.55000001</v>
      </c>
      <c r="G12" s="9">
        <f t="shared" si="0"/>
        <v>286019141.63</v>
      </c>
      <c r="H12" s="9">
        <f>SUM(H13,H14,H15,H18,H19,H22)</f>
        <v>65878983.449999988</v>
      </c>
    </row>
    <row r="13" spans="1:8" s="7" customFormat="1" ht="32.25" x14ac:dyDescent="0.35">
      <c r="B13" s="10" t="s">
        <v>13</v>
      </c>
      <c r="C13" s="11"/>
      <c r="D13" s="11"/>
      <c r="E13" s="11"/>
      <c r="F13" s="11"/>
      <c r="G13" s="11"/>
      <c r="H13" s="11">
        <f>E13-F13</f>
        <v>0</v>
      </c>
    </row>
    <row r="14" spans="1:8" s="7" customFormat="1" ht="32.25" x14ac:dyDescent="0.35">
      <c r="B14" s="10" t="s">
        <v>14</v>
      </c>
      <c r="C14" s="11">
        <v>383189455.94</v>
      </c>
      <c r="D14" s="11">
        <v>2515512.06</v>
      </c>
      <c r="E14" s="11">
        <v>385704968</v>
      </c>
      <c r="F14" s="11">
        <v>319825984.55000001</v>
      </c>
      <c r="G14" s="11">
        <v>286019141.63</v>
      </c>
      <c r="H14" s="11">
        <f>E14-F14</f>
        <v>65878983.449999988</v>
      </c>
    </row>
    <row r="15" spans="1:8" s="7" customFormat="1" ht="32.25" x14ac:dyDescent="0.35">
      <c r="B15" s="10" t="s">
        <v>15</v>
      </c>
      <c r="C15" s="11">
        <f>C16+C17</f>
        <v>0</v>
      </c>
      <c r="D15" s="11">
        <f t="shared" ref="D15:G15" si="1">D16+D17</f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>H16+H17</f>
        <v>0</v>
      </c>
    </row>
    <row r="16" spans="1:8" s="7" customFormat="1" ht="32.25" x14ac:dyDescent="0.35">
      <c r="B16" s="12" t="s">
        <v>16</v>
      </c>
      <c r="C16" s="11"/>
      <c r="D16" s="11"/>
      <c r="E16" s="11"/>
      <c r="F16" s="11"/>
      <c r="G16" s="11"/>
      <c r="H16" s="11">
        <f>E16-F16</f>
        <v>0</v>
      </c>
    </row>
    <row r="17" spans="2:8" s="7" customFormat="1" ht="32.25" x14ac:dyDescent="0.35">
      <c r="B17" s="12" t="s">
        <v>17</v>
      </c>
      <c r="C17" s="11"/>
      <c r="D17" s="11"/>
      <c r="E17" s="11"/>
      <c r="F17" s="11"/>
      <c r="G17" s="11"/>
      <c r="H17" s="11">
        <f t="shared" ref="H17:H18" si="2">E17-F17</f>
        <v>0</v>
      </c>
    </row>
    <row r="18" spans="2:8" s="7" customFormat="1" ht="32.25" x14ac:dyDescent="0.35">
      <c r="B18" s="10" t="s">
        <v>18</v>
      </c>
      <c r="C18" s="11"/>
      <c r="D18" s="11"/>
      <c r="E18" s="11"/>
      <c r="F18" s="11"/>
      <c r="G18" s="11"/>
      <c r="H18" s="11">
        <f t="shared" si="2"/>
        <v>0</v>
      </c>
    </row>
    <row r="19" spans="2:8" s="7" customFormat="1" ht="64.5" x14ac:dyDescent="0.35">
      <c r="B19" s="13" t="s">
        <v>19</v>
      </c>
      <c r="C19" s="11">
        <f>C20+C21</f>
        <v>0</v>
      </c>
      <c r="D19" s="11">
        <f t="shared" ref="D19:H19" si="3">D20+D21</f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</row>
    <row r="20" spans="2:8" s="7" customFormat="1" ht="32.25" x14ac:dyDescent="0.35">
      <c r="B20" s="12" t="s">
        <v>20</v>
      </c>
      <c r="C20" s="11"/>
      <c r="D20" s="11"/>
      <c r="E20" s="11"/>
      <c r="F20" s="11"/>
      <c r="G20" s="11"/>
      <c r="H20" s="11">
        <f>E20-F20</f>
        <v>0</v>
      </c>
    </row>
    <row r="21" spans="2:8" s="7" customFormat="1" ht="32.25" x14ac:dyDescent="0.35">
      <c r="B21" s="12" t="s">
        <v>21</v>
      </c>
      <c r="C21" s="11"/>
      <c r="D21" s="11"/>
      <c r="E21" s="11"/>
      <c r="F21" s="11"/>
      <c r="G21" s="11"/>
      <c r="H21" s="11">
        <f>E21-F21</f>
        <v>0</v>
      </c>
    </row>
    <row r="22" spans="2:8" s="7" customFormat="1" ht="32.25" x14ac:dyDescent="0.35">
      <c r="B22" s="10" t="s">
        <v>22</v>
      </c>
      <c r="C22" s="11"/>
      <c r="D22" s="11"/>
      <c r="E22" s="11"/>
      <c r="F22" s="11"/>
      <c r="G22" s="11"/>
      <c r="H22" s="11">
        <f>E22-F22</f>
        <v>0</v>
      </c>
    </row>
    <row r="23" spans="2:8" s="7" customFormat="1" ht="32.25" x14ac:dyDescent="0.35">
      <c r="B23" s="14"/>
      <c r="C23" s="15"/>
      <c r="D23" s="15"/>
      <c r="E23" s="15"/>
      <c r="F23" s="15"/>
      <c r="G23" s="15"/>
      <c r="H23" s="15"/>
    </row>
    <row r="24" spans="2:8" s="7" customFormat="1" ht="32.25" x14ac:dyDescent="0.35">
      <c r="B24" s="8" t="s">
        <v>23</v>
      </c>
      <c r="C24" s="9">
        <f>SUM(C25,C26,C27,C30,C31,C34)</f>
        <v>383189455.94</v>
      </c>
      <c r="D24" s="9">
        <f t="shared" ref="D24:G24" si="4">SUM(D25,D26,D27,D30,D31,D34)</f>
        <v>2515512.06</v>
      </c>
      <c r="E24" s="9">
        <f t="shared" si="4"/>
        <v>385704968</v>
      </c>
      <c r="F24" s="9">
        <f t="shared" si="4"/>
        <v>63655494.490000002</v>
      </c>
      <c r="G24" s="9">
        <f t="shared" si="4"/>
        <v>43420638</v>
      </c>
      <c r="H24" s="9">
        <f>SUM(H25,H26,H27,H30,H31,H34)</f>
        <v>322049473.50999999</v>
      </c>
    </row>
    <row r="25" spans="2:8" s="7" customFormat="1" ht="32.25" x14ac:dyDescent="0.35">
      <c r="B25" s="10" t="s">
        <v>13</v>
      </c>
      <c r="C25" s="11"/>
      <c r="D25" s="11"/>
      <c r="E25" s="11"/>
      <c r="F25" s="11"/>
      <c r="G25" s="11"/>
      <c r="H25" s="11">
        <f>E25-F25</f>
        <v>0</v>
      </c>
    </row>
    <row r="26" spans="2:8" s="7" customFormat="1" ht="32.25" x14ac:dyDescent="0.35">
      <c r="B26" s="10" t="s">
        <v>14</v>
      </c>
      <c r="C26" s="11">
        <v>383189455.94</v>
      </c>
      <c r="D26" s="11">
        <v>2515512.06</v>
      </c>
      <c r="E26" s="11">
        <v>385704968</v>
      </c>
      <c r="F26" s="11">
        <v>63655494.490000002</v>
      </c>
      <c r="G26" s="11">
        <v>43420638</v>
      </c>
      <c r="H26" s="11">
        <f>E26-F26</f>
        <v>322049473.50999999</v>
      </c>
    </row>
    <row r="27" spans="2:8" s="7" customFormat="1" ht="32.25" x14ac:dyDescent="0.35">
      <c r="B27" s="10" t="s">
        <v>15</v>
      </c>
      <c r="C27" s="11">
        <f>C28+C29</f>
        <v>0</v>
      </c>
      <c r="D27" s="11">
        <f t="shared" ref="D27:H27" si="5">D28+D29</f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2:8" s="7" customFormat="1" ht="32.25" x14ac:dyDescent="0.35">
      <c r="B28" s="12" t="s">
        <v>16</v>
      </c>
      <c r="C28" s="11"/>
      <c r="D28" s="11"/>
      <c r="E28" s="11"/>
      <c r="F28" s="11"/>
      <c r="G28" s="11"/>
      <c r="H28" s="11">
        <f>E28-F28</f>
        <v>0</v>
      </c>
    </row>
    <row r="29" spans="2:8" s="7" customFormat="1" ht="32.25" x14ac:dyDescent="0.35">
      <c r="B29" s="12" t="s">
        <v>17</v>
      </c>
      <c r="C29" s="11"/>
      <c r="D29" s="11"/>
      <c r="E29" s="11"/>
      <c r="F29" s="11"/>
      <c r="G29" s="11"/>
      <c r="H29" s="11">
        <f t="shared" ref="H29:H30" si="6">E29-F29</f>
        <v>0</v>
      </c>
    </row>
    <row r="30" spans="2:8" s="7" customFormat="1" ht="32.25" x14ac:dyDescent="0.35">
      <c r="B30" s="10" t="s">
        <v>18</v>
      </c>
      <c r="C30" s="11"/>
      <c r="D30" s="11"/>
      <c r="E30" s="11"/>
      <c r="F30" s="11"/>
      <c r="G30" s="11"/>
      <c r="H30" s="11">
        <f t="shared" si="6"/>
        <v>0</v>
      </c>
    </row>
    <row r="31" spans="2:8" s="7" customFormat="1" ht="64.5" x14ac:dyDescent="0.35">
      <c r="B31" s="13" t="s">
        <v>19</v>
      </c>
      <c r="C31" s="11">
        <f>C32+C33</f>
        <v>0</v>
      </c>
      <c r="D31" s="11">
        <f t="shared" ref="D31:H31" si="7">D32+D33</f>
        <v>0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0</v>
      </c>
    </row>
    <row r="32" spans="2:8" s="7" customFormat="1" ht="32.25" x14ac:dyDescent="0.35">
      <c r="B32" s="12" t="s">
        <v>20</v>
      </c>
      <c r="C32" s="11"/>
      <c r="D32" s="11"/>
      <c r="E32" s="11"/>
      <c r="F32" s="11"/>
      <c r="G32" s="11"/>
      <c r="H32" s="11">
        <f>E32-F32</f>
        <v>0</v>
      </c>
    </row>
    <row r="33" spans="2:8" s="7" customFormat="1" ht="32.25" x14ac:dyDescent="0.35">
      <c r="B33" s="12" t="s">
        <v>21</v>
      </c>
      <c r="C33" s="11"/>
      <c r="D33" s="11"/>
      <c r="E33" s="11"/>
      <c r="F33" s="11"/>
      <c r="G33" s="11"/>
      <c r="H33" s="11">
        <f t="shared" ref="H33:H34" si="8">E33-F33</f>
        <v>0</v>
      </c>
    </row>
    <row r="34" spans="2:8" s="7" customFormat="1" ht="32.25" x14ac:dyDescent="0.35">
      <c r="B34" s="10" t="s">
        <v>22</v>
      </c>
      <c r="C34" s="11"/>
      <c r="D34" s="11"/>
      <c r="E34" s="11"/>
      <c r="F34" s="11"/>
      <c r="G34" s="11"/>
      <c r="H34" s="11">
        <f t="shared" si="8"/>
        <v>0</v>
      </c>
    </row>
    <row r="35" spans="2:8" s="7" customFormat="1" ht="32.25" x14ac:dyDescent="0.35">
      <c r="B35" s="16"/>
      <c r="C35" s="17"/>
      <c r="D35" s="17"/>
      <c r="E35" s="17"/>
      <c r="F35" s="17"/>
      <c r="G35" s="17"/>
      <c r="H35" s="17"/>
    </row>
    <row r="36" spans="2:8" s="7" customFormat="1" ht="32.25" x14ac:dyDescent="0.35">
      <c r="B36" s="8" t="s">
        <v>24</v>
      </c>
      <c r="C36" s="9">
        <f>C24+C12</f>
        <v>766378911.88</v>
      </c>
      <c r="D36" s="9">
        <f t="shared" ref="D36:H36" si="9">D24+D12</f>
        <v>5031024.12</v>
      </c>
      <c r="E36" s="9">
        <f t="shared" si="9"/>
        <v>771409936</v>
      </c>
      <c r="F36" s="9">
        <f t="shared" si="9"/>
        <v>383481479.04000002</v>
      </c>
      <c r="G36" s="9">
        <f t="shared" si="9"/>
        <v>329439779.63</v>
      </c>
      <c r="H36" s="9">
        <f t="shared" si="9"/>
        <v>387928456.95999998</v>
      </c>
    </row>
    <row r="37" spans="2:8" s="7" customFormat="1" ht="32.25" x14ac:dyDescent="0.5">
      <c r="B37" s="18"/>
      <c r="C37" s="19"/>
      <c r="D37" s="19"/>
      <c r="E37" s="19"/>
      <c r="F37" s="19"/>
      <c r="G37" s="19"/>
      <c r="H37" s="19"/>
    </row>
    <row r="39" spans="2:8" ht="31.5" x14ac:dyDescent="0.5">
      <c r="C39" s="20" t="s">
        <v>25</v>
      </c>
      <c r="D39" s="20"/>
      <c r="E39" s="20"/>
      <c r="F39" s="20"/>
      <c r="G39" s="20"/>
      <c r="H39" s="20"/>
    </row>
  </sheetData>
  <mergeCells count="10">
    <mergeCell ref="C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CECYTEO</cp:lastModifiedBy>
  <cp:lastPrinted>2022-07-14T21:35:15Z</cp:lastPrinted>
  <dcterms:created xsi:type="dcterms:W3CDTF">2021-01-18T00:52:47Z</dcterms:created>
  <dcterms:modified xsi:type="dcterms:W3CDTF">2022-08-18T19:18:31Z</dcterms:modified>
</cp:coreProperties>
</file>