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075" windowHeight="97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</workbook>
</file>

<file path=xl/calcChain.xml><?xml version="1.0" encoding="utf-8"?>
<calcChain xmlns="http://schemas.openxmlformats.org/spreadsheetml/2006/main">
  <c r="B18" i="1" l="1"/>
  <c r="C18" i="1"/>
  <c r="D18" i="1"/>
  <c r="D43" i="1" s="1"/>
  <c r="D72" i="1" s="1"/>
  <c r="E18" i="1"/>
  <c r="F18" i="1"/>
  <c r="G18" i="1"/>
  <c r="B30" i="1"/>
  <c r="C30" i="1"/>
  <c r="D30" i="1"/>
  <c r="E30" i="1"/>
  <c r="F30" i="1"/>
  <c r="G30" i="1"/>
  <c r="B39" i="1"/>
  <c r="C39" i="1"/>
  <c r="D39" i="1"/>
  <c r="E39" i="1"/>
  <c r="F39" i="1"/>
  <c r="G39" i="1"/>
  <c r="B43" i="1"/>
  <c r="C43" i="1"/>
  <c r="E43" i="1"/>
  <c r="F43" i="1"/>
  <c r="G43" i="1"/>
  <c r="B47" i="1"/>
  <c r="C47" i="1"/>
  <c r="D47" i="1"/>
  <c r="D67" i="1" s="1"/>
  <c r="E47" i="1"/>
  <c r="E67" i="1" s="1"/>
  <c r="E72" i="1" s="1"/>
  <c r="F47" i="1"/>
  <c r="G47" i="1"/>
  <c r="B56" i="1"/>
  <c r="C56" i="1"/>
  <c r="D56" i="1"/>
  <c r="E56" i="1"/>
  <c r="F56" i="1"/>
  <c r="G56" i="1"/>
  <c r="B61" i="1"/>
  <c r="C61" i="1"/>
  <c r="D61" i="1"/>
  <c r="E61" i="1"/>
  <c r="F61" i="1"/>
  <c r="G61" i="1"/>
  <c r="B67" i="1"/>
  <c r="C67" i="1"/>
  <c r="C72" i="1" s="1"/>
  <c r="F67" i="1"/>
  <c r="G67" i="1"/>
  <c r="B69" i="1"/>
  <c r="C69" i="1"/>
  <c r="D69" i="1"/>
  <c r="E69" i="1"/>
  <c r="F69" i="1"/>
  <c r="G69" i="1"/>
  <c r="B72" i="1"/>
  <c r="F72" i="1"/>
  <c r="G72" i="1"/>
  <c r="B77" i="1"/>
  <c r="C77" i="1"/>
  <c r="D77" i="1"/>
  <c r="E77" i="1"/>
  <c r="F77" i="1"/>
  <c r="G77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<sst xmlns="http://schemas.openxmlformats.org/spreadsheetml/2006/main" count="74" uniqueCount="74">
  <si>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</si>
  <si>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</si>
  <si>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</si>
  <si>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</si>
  <si>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</si>
  <si>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</si>
  <si>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</si>
  <si>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</si>
  <si>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</si>
  <si>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</si>
  <si>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</si>
  <si>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</si>
  <si>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</si>
  <si>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</si>
  <si>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</si>
  <si>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</si>
  <si>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</si>
  <si>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</si>
  <si>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</si>
  <si>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</si>
  <si>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</si>
  <si>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</si>
  <si>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</si>
  <si>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</si>
  <si>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</si>
  <si>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</si>
  <si>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</si>
  <si>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</si>
  <si>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</si>
  <si>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</si>
  <si>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</si>
  <si>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</si>
  <si>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</si>
  <si>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</si>
  <si>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</si>
  <si>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</si>
  <si>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</si>
  <si>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</si>
  <si>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</si>
  <si>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</si>
  <si>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</si>
  <si>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</si>
  <si>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</si>
  <si>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</si>
  <si>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</si>
  <si>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</si>
  <si>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</si>
  <si>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</si>
  <si>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</si>
  <si>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</si>
  <si>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</si>
  <si>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</si>
  <si>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</si>
  <si>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</si>
  <si>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</si>
  <si>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</si>
  <si>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</si>
  <si>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</si>
  <si>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</si>
  <si>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</si>
  <si>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</si>
  <si>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</si>
  <si>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</si>
  <si>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</si>
  <si>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</si>
  <si>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</si>
  <si>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</si>
  <si>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</si>
  <si>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</si>
  <si>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</si>
  <si>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</si>
  <si>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30 de junio de 2020</t>
  </si>
  <si>
    <t>Estado Analitico de Ingreso Detallado - LDF</t>
  </si>
  <si>
    <t xml:space="preserve">COLEGIO DE ESTUDIOS CIENTÍFICOS Y TECNOLÓGICOS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</si>
</sst>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 indent="3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 wrapText="1" indent="3"/>
    </xf>
    <xf numFmtId="3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3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>
      <alignment horizontal="left" vertical="center" indent="3"/>
    </xf>
    <xf numFmtId="0" fontId="5" fillId="0" borderId="2" xfId="0" applyFont="1" applyFill="1" applyBorder="1" applyAlignment="1" applyProtection="1">
      <alignment horizontal="left" vertical="center" indent="3"/>
      <protection locked="0"/>
    </xf>
    <xf numFmtId="0" fontId="5" fillId="0" borderId="2" xfId="0" applyFont="1" applyFill="1" applyBorder="1" applyAlignment="1" applyProtection="1">
      <alignment horizontal="left" vertical="center" wrapText="1" indent="3"/>
      <protection locked="0"/>
    </xf>
    <xf numFmtId="0" fontId="5" fillId="0" borderId="2" xfId="0" applyFont="1" applyFill="1" applyBorder="1" applyAlignment="1" applyProtection="1">
      <alignment horizontal="left" vertical="center" indent="5"/>
      <protection locked="0"/>
    </xf>
    <xf numFmtId="0" fontId="5" fillId="0" borderId="2" xfId="0" applyFont="1" applyFill="1" applyBorder="1" applyAlignment="1" applyProtection="1">
      <alignment horizontal="left" vertical="center" wrapText="1" indent="5"/>
      <protection locked="0"/>
    </xf>
    <xf numFmtId="0" fontId="6" fillId="0" borderId="2" xfId="0" applyFont="1" applyFill="1" applyBorder="1" applyAlignment="1">
      <alignment horizontal="left" vertical="center" indent="1"/>
    </xf>
    <xf numFmtId="3" fontId="5" fillId="9" borderId="3" xfId="0" applyNumberFormat="1" applyFont="1" applyFill="1" applyBorder="1" applyAlignment="1">
      <alignment vertical="center"/>
    </xf>
    <xf numFmtId="3" fontId="5" fillId="0" borderId="2" xfId="0" applyNumberFormat="1" applyFont="1" applyFill="1" applyBorder="1"/>
    <xf numFmtId="3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9" borderId="13" xfId="0" applyFont="1" applyFill="1" applyBorder="1" applyAlignment="1" applyProtection="1">
      <alignment horizontal="center" vertical="center"/>
    </xf>
    <xf numFmtId="0" fontId="6" fillId="9" borderId="12" xfId="0" applyFont="1" applyFill="1" applyBorder="1" applyAlignment="1" applyProtection="1">
      <alignment horizontal="center" vertical="center"/>
    </xf>
    <xf numFmtId="0" fontId="6" fillId="9" borderId="11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599" y="296675"/>
          <a:ext cx="521379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167" y="248305"/>
          <a:ext cx="161925" cy="128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381001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B35" sqref="B35"/>
    </sheetView>
  </sheetViews>
  <sheetFormatPr baseColWidth="10" defaultRowHeight="32.25" x14ac:dyDescent="0.5"/>
  <cols>
    <col min="1" max="1" width="139.7109375" customWidth="1"/>
    <col min="2" max="7" width="42.140625" style="1" customWidth="1"/>
  </cols>
  <sheetData>
    <row r="1" spans="1:7" x14ac:dyDescent="0.25"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73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72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71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363906254.29000002</v>
      </c>
      <c r="C36" s="6">
        <v>0</v>
      </c>
      <c r="D36" s="6">
        <v>363906254.29000002</v>
      </c>
      <c r="E36" s="6">
        <v>243617149.62</v>
      </c>
      <c r="F36" s="6">
        <v>234910576.97999999</v>
      </c>
      <c r="G36" s="6">
        <v>120289104.67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363906254.29000002</v>
      </c>
      <c r="C43" s="4">
        <f t="shared" si="3"/>
        <v>0</v>
      </c>
      <c r="D43" s="4">
        <f t="shared" si="3"/>
        <v>363906254.29000002</v>
      </c>
      <c r="E43" s="4">
        <f t="shared" si="3"/>
        <v>243617149.62</v>
      </c>
      <c r="F43" s="4">
        <f t="shared" si="3"/>
        <v>234910576.97999999</v>
      </c>
      <c r="G43" s="4">
        <f t="shared" si="3"/>
        <v>120289104.67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363906254</v>
      </c>
      <c r="C64" s="6">
        <v>34092966.509999998</v>
      </c>
      <c r="D64" s="6">
        <v>397999220.50999999</v>
      </c>
      <c r="E64" s="6">
        <v>99092803.700000003</v>
      </c>
      <c r="F64" s="6">
        <v>51438746.200000003</v>
      </c>
      <c r="G64" s="6">
        <v>298906416.81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363906254</v>
      </c>
      <c r="C67" s="4">
        <f t="shared" si="7"/>
        <v>34092966.509999998</v>
      </c>
      <c r="D67" s="4">
        <f t="shared" si="7"/>
        <v>397999220.50999999</v>
      </c>
      <c r="E67" s="4">
        <f t="shared" si="7"/>
        <v>99092803.700000003</v>
      </c>
      <c r="F67" s="4">
        <f t="shared" si="7"/>
        <v>51438746.200000003</v>
      </c>
      <c r="G67" s="4">
        <f t="shared" si="7"/>
        <v>298906416.81</v>
      </c>
    </row>
    <row r="68" spans="1:7" s="1" customForma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727812508.28999996</v>
      </c>
      <c r="C72" s="4">
        <f t="shared" si="8"/>
        <v>34092966.509999998</v>
      </c>
      <c r="D72" s="4">
        <f t="shared" si="8"/>
        <v>761905474.79999995</v>
      </c>
      <c r="E72" s="4">
        <f t="shared" si="8"/>
        <v>342709953.31999999</v>
      </c>
      <c r="F72" s="4">
        <f t="shared" si="8"/>
        <v>286349323.18000001</v>
      </c>
      <c r="G72" s="4">
        <f t="shared" si="8"/>
        <v>419195521.48000002</v>
      </c>
    </row>
    <row r="73" spans="1:7" s="1" customForma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/>
      <c r="C75" s="6"/>
      <c r="D75" s="6"/>
      <c r="E75" s="6"/>
      <c r="F75" s="6"/>
      <c r="G75" s="6"/>
    </row>
    <row r="76" spans="1:7" s="1" customFormat="1" ht="64.5" x14ac:dyDescent="0.5">
      <c r="A76" s="7" t="s">
        <v>1</v>
      </c>
      <c r="B76" s="6"/>
      <c r="C76" s="6"/>
      <c r="D76" s="6"/>
      <c r="E76" s="6"/>
      <c r="F76" s="6"/>
      <c r="G76" s="6"/>
    </row>
    <row r="77" spans="1:7" s="1" customFormat="1" x14ac:dyDescent="0.5">
      <c r="A77" s="5" t="s">
        <v>0</v>
      </c>
      <c r="B77" s="4">
        <f t="shared" ref="B77:G77" si="9">B75+B76</f>
        <v>0</v>
      </c>
      <c r="C77" s="4">
        <f t="shared" si="9"/>
        <v>0</v>
      </c>
      <c r="D77" s="4">
        <f t="shared" si="9"/>
        <v>0</v>
      </c>
      <c r="E77" s="4">
        <f t="shared" si="9"/>
        <v>0</v>
      </c>
      <c r="F77" s="4">
        <f t="shared" si="9"/>
        <v>0</v>
      </c>
      <c r="G77" s="4">
        <f t="shared" si="9"/>
        <v>0</v>
      </c>
    </row>
    <row r="78" spans="1:7" s="1" customForma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2020-07-14T18:45:37Z</dcterms:created>
  <dcterms:modified xsi:type="dcterms:W3CDTF">2020-07-14T19:14:48Z</dcterms:modified>
</cp:coreProperties>
</file>